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240" windowHeight="12165"/>
  </bookViews>
  <sheets>
    <sheet name="költségbecslés forma" sheetId="1" r:id="rId1"/>
    <sheet name="kiadott m2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E85" i="1"/>
  <c r="D85"/>
  <c r="E69"/>
  <c r="D69"/>
  <c r="E54"/>
  <c r="D54"/>
  <c r="E38"/>
  <c r="D38"/>
  <c r="E25"/>
  <c r="D25"/>
  <c r="E5"/>
  <c r="D5"/>
  <c r="D7" i="2"/>
  <c r="D8"/>
  <c r="D9"/>
  <c r="D10"/>
  <c r="D11"/>
  <c r="D12"/>
  <c r="D13"/>
  <c r="C7"/>
  <c r="C8"/>
  <c r="C9"/>
  <c r="C10"/>
  <c r="C11"/>
  <c r="C12"/>
  <c r="C13"/>
</calcChain>
</file>

<file path=xl/sharedStrings.xml><?xml version="1.0" encoding="utf-8"?>
<sst xmlns="http://schemas.openxmlformats.org/spreadsheetml/2006/main" count="116" uniqueCount="77">
  <si>
    <t>MEGJEGYZÉSEK</t>
  </si>
  <si>
    <t>FEDETT SPORTTERÜLETEK 
(egy vagy két épületben, 3 különböző csarnokkal, edzőtermekkel, kiszolgáló funkciókkal) labdajátokok, csapatsportok, asztalitenisz, küzdősportok</t>
  </si>
  <si>
    <t>SZABADTÉRI PÁLYÁK ÉS FUNKCIÓK (labdarúgás, tenisz, strandröplabda, étkezősátor, ünnepi közösségi tér)</t>
  </si>
  <si>
    <t>VERSENYTECHNIKAI TERÜLETEK, SPORTOLÓI KÖZPONT
(akkreditáció, versenybíróság, szervezőbizottság, sajtó, stb.)</t>
  </si>
  <si>
    <t>SPORTSZÁLLÁS (két egység, differenciált színvonalon)
(sportolók, edzők, kísérők szálláshelye)</t>
  </si>
  <si>
    <t>ORVOSI KÖZPONT
(sportegészségügy, dopping ellenőrzés, elsősegély)</t>
  </si>
  <si>
    <t xml:space="preserve">ÜZEMELTETÉSI TERÜLETEK </t>
  </si>
  <si>
    <t>VERSENYTECHNIKAI TERÜLETEK, SPORTOLÓI KÖZPONT</t>
  </si>
  <si>
    <t>SPORTSZÁLLÁS</t>
  </si>
  <si>
    <t>ORVOSI KÖZPONT</t>
  </si>
  <si>
    <t>MINDEN TERÜLET ESETÉBEN A FELTÉTELEZETT KIINDULÓ ÁLLAPOT:
Építésre alkalmas, tulajdonviszonyaiban rendezett terület, bontások és kármentesítés megvalósítása után</t>
  </si>
  <si>
    <t>KEREPESI ÚTI SPORTPARK</t>
  </si>
  <si>
    <t>Telkek:</t>
  </si>
  <si>
    <t>volt Michelin telkek,  38330/2, 38331, 38821/1 - 94.654 m2</t>
  </si>
  <si>
    <t>BELSŐ TEREK (nettó m2)</t>
  </si>
  <si>
    <t>SZABADTÉRI TERÜLETEK (m2)</t>
  </si>
  <si>
    <t>KEREPESI ÚTI SPORTPARK ÖSSZESEN</t>
  </si>
  <si>
    <t xml:space="preserve">FEDETT SPORTTERÜLETEK (csarnokok, egyéb) </t>
  </si>
  <si>
    <t>ÜZEMELTETÉSI ÉPÜLETEK, ÉPÍTMÉNYEK</t>
  </si>
  <si>
    <t>…</t>
  </si>
  <si>
    <t>szabadtéri sportpályák - labdarúgás</t>
  </si>
  <si>
    <t>szabadtéri sportpályák - strandröplabda, kosárlabda, egyéb kisebb gyakorlópályák</t>
  </si>
  <si>
    <t>játszóterek, egyéb kapcsolódó funkciók</t>
  </si>
  <si>
    <t>SZABADTÉRI PÁLYÁK ÉS FUNKCIÓK (igény szerint lelátóval, világítással)</t>
  </si>
  <si>
    <t>TERÜLETKIMUTATÁS</t>
  </si>
  <si>
    <t>ÉPÜLET MEGNEVEZÉSE, SZINT AZONOSÍTÁSA</t>
  </si>
  <si>
    <t>BELSŐ TEREK
m2</t>
  </si>
  <si>
    <t>KIÍRÁSBAN MEGADOTT, ELVÁRT FUNKCIÓK</t>
  </si>
  <si>
    <t>SZABADTÉRI KIÉPÍTÉS
m2</t>
  </si>
  <si>
    <t>csarnok I.</t>
  </si>
  <si>
    <t>csarnok II.</t>
  </si>
  <si>
    <t>csarnok III.</t>
  </si>
  <si>
    <t>edzőtermek, bemelegítőtermek, erősítőtermek</t>
  </si>
  <si>
    <t>squash pályák</t>
  </si>
  <si>
    <t>VIP területek</t>
  </si>
  <si>
    <t>sajtó területek, mixed zone, stb.</t>
  </si>
  <si>
    <t>öltözők</t>
  </si>
  <si>
    <t>wc-mosdó</t>
  </si>
  <si>
    <t>egyéb kiszolgálóterületek, gépészet, stb.</t>
  </si>
  <si>
    <t>játékvezetői, edzői szobák és egyéb irodák</t>
  </si>
  <si>
    <t>oktatótermek</t>
  </si>
  <si>
    <t>közlekedők</t>
  </si>
  <si>
    <t>sportszertárolók, raktárak</t>
  </si>
  <si>
    <t>sajtó irodák</t>
  </si>
  <si>
    <t>parkolók</t>
  </si>
  <si>
    <t>külső teraszok, stb.</t>
  </si>
  <si>
    <t>szervezőbizottsági irodák, tárgyalók, stb.</t>
  </si>
  <si>
    <t>étterem, büfé, konyha</t>
  </si>
  <si>
    <t>látogatóközpont, akkreditáció, különterem</t>
  </si>
  <si>
    <t>kétágyas szoba (emelt szintű)</t>
  </si>
  <si>
    <t>egyágyas szoba (emelt szintű)</t>
  </si>
  <si>
    <t>kétágyas szoba</t>
  </si>
  <si>
    <t>csapat szállásterem</t>
  </si>
  <si>
    <t>edzők, játékvezetők szálláshelye</t>
  </si>
  <si>
    <t>rendezvénytermek</t>
  </si>
  <si>
    <t>könyvtár, társalgó</t>
  </si>
  <si>
    <t>étterem, reggeliző, kávézó, büfé, bár, konyha</t>
  </si>
  <si>
    <t>raktárak, tárolók</t>
  </si>
  <si>
    <t>vizsgálók, rendelők, kezelők</t>
  </si>
  <si>
    <t>várók</t>
  </si>
  <si>
    <t>orvosi szobák, pihenők</t>
  </si>
  <si>
    <t>gyengélkedő, fektető</t>
  </si>
  <si>
    <t>labor</t>
  </si>
  <si>
    <t>irodák</t>
  </si>
  <si>
    <t>teakonyha, étkező</t>
  </si>
  <si>
    <t>portaszolgálatok</t>
  </si>
  <si>
    <t>biztonsági szolgálat helyiségei</t>
  </si>
  <si>
    <t>karbantartóműhelyek</t>
  </si>
  <si>
    <t>hőközpont</t>
  </si>
  <si>
    <t>transzformátor</t>
  </si>
  <si>
    <t>parkfenntartás</t>
  </si>
  <si>
    <t>személyzeti öltözők</t>
  </si>
  <si>
    <t>vízgépészet, öntözés</t>
  </si>
  <si>
    <t>ünnepi közösségi tér, ideiglenes étkezősátor</t>
  </si>
  <si>
    <t>lelátók</t>
  </si>
  <si>
    <t>öltözők, sportszerkölcsönző</t>
  </si>
  <si>
    <t>A kiírás funkciócsoportonként fogalmazott meg terület-igényeket, így ebben a táblában is ilyen bontásban kérjük a tervezett területeket. 
Viszont mindenképpen egyértelműen azonosíthatónak kell lennie, hogy mely funkció mely épületben (annak melyik szintjén) kapott helyet a beadott pályaműben.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</si>
</sst>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0_ ;[Red]\-#,##0\ 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 Black"/>
      <family val="2"/>
      <charset val="238"/>
    </font>
    <font>
      <b/>
      <sz val="11"/>
      <color theme="1"/>
      <name val="Arial Black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8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164" fontId="12" fillId="2" borderId="4" xfId="0" applyNumberFormat="1" applyFont="1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0" fillId="3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164" fontId="3" fillId="3" borderId="4" xfId="0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risztina/Documents/mtk/MICHELIN%20SPORTPARK/2016/Maccabi%20csak%20Michelin%202017-02-01%20M&#211;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"/>
      <sheetName val="Kerepesi Sportpar (EMG)"/>
      <sheetName val="sportok"/>
      <sheetName val="ütemezés"/>
    </sheetNames>
    <sheetDataSet>
      <sheetData sheetId="0"/>
      <sheetData sheetId="1">
        <row r="40">
          <cell r="E40">
            <v>17370</v>
          </cell>
          <cell r="H40">
            <v>9300</v>
          </cell>
        </row>
        <row r="62">
          <cell r="E62">
            <v>4420</v>
          </cell>
          <cell r="H62">
            <v>2500</v>
          </cell>
        </row>
        <row r="77">
          <cell r="E77">
            <v>1580</v>
          </cell>
          <cell r="H77">
            <v>37480</v>
          </cell>
        </row>
        <row r="98">
          <cell r="E98">
            <v>2050</v>
          </cell>
          <cell r="H98">
            <v>1300</v>
          </cell>
        </row>
        <row r="122">
          <cell r="E122">
            <v>910</v>
          </cell>
          <cell r="H122">
            <v>700</v>
          </cell>
        </row>
        <row r="141">
          <cell r="E141">
            <v>1200</v>
          </cell>
          <cell r="H141">
            <v>1250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99"/>
  <sheetViews>
    <sheetView showGridLines="0" tabSelected="1" workbookViewId="0">
      <pane ySplit="4" topLeftCell="A5" activePane="bottomLeft" state="frozen"/>
      <selection pane="bottomLeft" activeCell="L17" sqref="L17"/>
    </sheetView>
  </sheetViews>
  <sheetFormatPr defaultRowHeight="12.75"/>
  <cols>
    <col min="1" max="1" width="1.85546875" style="4" customWidth="1"/>
    <col min="2" max="2" width="75" style="1" customWidth="1"/>
    <col min="3" max="3" width="26" style="1" customWidth="1"/>
    <col min="4" max="4" width="12.7109375" style="2" customWidth="1"/>
    <col min="5" max="5" width="12.7109375" style="3" customWidth="1"/>
    <col min="6" max="6" width="36.5703125" style="1" customWidth="1"/>
    <col min="7" max="7" width="1.85546875" style="4" customWidth="1"/>
    <col min="8" max="16384" width="9.140625" style="4"/>
  </cols>
  <sheetData>
    <row r="1" spans="2:6" ht="13.5" thickBot="1"/>
    <row r="2" spans="2:6" s="5" customFormat="1" ht="18.75" thickBot="1">
      <c r="B2" s="26" t="s">
        <v>24</v>
      </c>
      <c r="C2" s="27"/>
      <c r="D2" s="27"/>
      <c r="E2" s="27"/>
      <c r="F2" s="28"/>
    </row>
    <row r="3" spans="2:6" ht="28.5" customHeight="1">
      <c r="B3" s="29" t="s">
        <v>76</v>
      </c>
      <c r="C3" s="29"/>
      <c r="D3" s="29"/>
      <c r="E3" s="29"/>
      <c r="F3" s="29"/>
    </row>
    <row r="4" spans="2:6" s="6" customFormat="1" ht="44.25" customHeight="1">
      <c r="B4" s="20" t="s">
        <v>27</v>
      </c>
      <c r="C4" s="20" t="s">
        <v>25</v>
      </c>
      <c r="D4" s="21" t="s">
        <v>26</v>
      </c>
      <c r="E4" s="20" t="s">
        <v>28</v>
      </c>
      <c r="F4" s="20" t="s">
        <v>0</v>
      </c>
    </row>
    <row r="5" spans="2:6">
      <c r="B5" s="22" t="s">
        <v>17</v>
      </c>
      <c r="C5" s="22"/>
      <c r="D5" s="24">
        <f>SUM(D6:D24)</f>
        <v>0</v>
      </c>
      <c r="E5" s="24">
        <f>SUM(E6:E24)</f>
        <v>0</v>
      </c>
      <c r="F5" s="23"/>
    </row>
    <row r="6" spans="2:6">
      <c r="B6" s="19" t="s">
        <v>29</v>
      </c>
      <c r="C6" s="19"/>
      <c r="D6" s="25"/>
      <c r="E6" s="25"/>
      <c r="F6" s="19"/>
    </row>
    <row r="7" spans="2:6">
      <c r="B7" s="19" t="s">
        <v>30</v>
      </c>
      <c r="C7" s="19"/>
      <c r="D7" s="25"/>
      <c r="E7" s="25"/>
      <c r="F7" s="19"/>
    </row>
    <row r="8" spans="2:6">
      <c r="B8" s="19" t="s">
        <v>31</v>
      </c>
      <c r="C8" s="19"/>
      <c r="D8" s="25"/>
      <c r="E8" s="25"/>
      <c r="F8" s="19"/>
    </row>
    <row r="9" spans="2:6">
      <c r="B9" s="19" t="s">
        <v>32</v>
      </c>
      <c r="C9" s="19"/>
      <c r="D9" s="25"/>
      <c r="E9" s="25"/>
      <c r="F9" s="19"/>
    </row>
    <row r="10" spans="2:6">
      <c r="B10" s="19" t="s">
        <v>33</v>
      </c>
      <c r="C10" s="19"/>
      <c r="D10" s="25"/>
      <c r="E10" s="25"/>
      <c r="F10" s="19"/>
    </row>
    <row r="11" spans="2:6">
      <c r="B11" s="19" t="s">
        <v>34</v>
      </c>
      <c r="C11" s="19"/>
      <c r="D11" s="25"/>
      <c r="E11" s="25"/>
      <c r="F11" s="19"/>
    </row>
    <row r="12" spans="2:6">
      <c r="B12" s="7" t="s">
        <v>35</v>
      </c>
      <c r="C12" s="7"/>
      <c r="D12" s="25"/>
      <c r="E12" s="25"/>
      <c r="F12" s="19"/>
    </row>
    <row r="13" spans="2:6">
      <c r="B13" s="7" t="s">
        <v>40</v>
      </c>
      <c r="C13" s="7"/>
      <c r="D13" s="25"/>
      <c r="E13" s="25"/>
      <c r="F13" s="19"/>
    </row>
    <row r="14" spans="2:6">
      <c r="B14" s="7" t="s">
        <v>47</v>
      </c>
      <c r="C14" s="7"/>
      <c r="D14" s="25"/>
      <c r="E14" s="25"/>
      <c r="F14" s="19"/>
    </row>
    <row r="15" spans="2:6">
      <c r="B15" s="7" t="s">
        <v>36</v>
      </c>
      <c r="C15" s="7"/>
      <c r="D15" s="25"/>
      <c r="E15" s="25"/>
      <c r="F15" s="19"/>
    </row>
    <row r="16" spans="2:6">
      <c r="B16" s="7" t="s">
        <v>39</v>
      </c>
      <c r="C16" s="7"/>
      <c r="D16" s="25"/>
      <c r="E16" s="25"/>
      <c r="F16" s="19"/>
    </row>
    <row r="17" spans="2:6">
      <c r="B17" s="7" t="s">
        <v>37</v>
      </c>
      <c r="C17" s="7"/>
      <c r="D17" s="25"/>
      <c r="E17" s="25"/>
      <c r="F17" s="19"/>
    </row>
    <row r="18" spans="2:6">
      <c r="B18" s="7" t="s">
        <v>41</v>
      </c>
      <c r="C18" s="7"/>
      <c r="D18" s="25"/>
      <c r="E18" s="25"/>
      <c r="F18" s="19"/>
    </row>
    <row r="19" spans="2:6">
      <c r="B19" s="7" t="s">
        <v>42</v>
      </c>
      <c r="C19" s="7"/>
      <c r="D19" s="25"/>
      <c r="E19" s="25"/>
      <c r="F19" s="19"/>
    </row>
    <row r="20" spans="2:6">
      <c r="B20" s="7" t="s">
        <v>38</v>
      </c>
      <c r="C20" s="7"/>
      <c r="D20" s="25"/>
      <c r="E20" s="25"/>
      <c r="F20" s="19"/>
    </row>
    <row r="21" spans="2:6">
      <c r="B21" s="7" t="s">
        <v>44</v>
      </c>
      <c r="C21" s="7"/>
      <c r="D21" s="25"/>
      <c r="E21" s="25"/>
      <c r="F21" s="19"/>
    </row>
    <row r="22" spans="2:6">
      <c r="B22" s="7" t="s">
        <v>45</v>
      </c>
      <c r="C22" s="7"/>
      <c r="D22" s="25"/>
      <c r="E22" s="25"/>
      <c r="F22" s="19"/>
    </row>
    <row r="23" spans="2:6">
      <c r="B23" s="7" t="s">
        <v>19</v>
      </c>
      <c r="C23" s="7"/>
      <c r="D23" s="25"/>
      <c r="E23" s="25"/>
      <c r="F23" s="19"/>
    </row>
    <row r="24" spans="2:6">
      <c r="B24" s="7" t="s">
        <v>19</v>
      </c>
      <c r="C24" s="7"/>
      <c r="D24" s="25"/>
      <c r="E24" s="25"/>
      <c r="F24" s="19"/>
    </row>
    <row r="25" spans="2:6">
      <c r="B25" s="22" t="s">
        <v>7</v>
      </c>
      <c r="C25" s="22"/>
      <c r="D25" s="24">
        <f>SUM(D26:D37)</f>
        <v>0</v>
      </c>
      <c r="E25" s="24">
        <f>SUM(E26:E37)</f>
        <v>0</v>
      </c>
      <c r="F25" s="23"/>
    </row>
    <row r="26" spans="2:6">
      <c r="B26" s="19" t="s">
        <v>48</v>
      </c>
      <c r="C26" s="19"/>
      <c r="D26" s="25"/>
      <c r="E26" s="25"/>
      <c r="F26" s="19"/>
    </row>
    <row r="27" spans="2:6">
      <c r="B27" s="19" t="s">
        <v>43</v>
      </c>
      <c r="C27" s="19"/>
      <c r="D27" s="25"/>
      <c r="E27" s="25"/>
      <c r="F27" s="19"/>
    </row>
    <row r="28" spans="2:6">
      <c r="B28" s="19" t="s">
        <v>46</v>
      </c>
      <c r="C28" s="19"/>
      <c r="D28" s="25"/>
      <c r="E28" s="25"/>
      <c r="F28" s="19"/>
    </row>
    <row r="29" spans="2:6">
      <c r="B29" s="7" t="s">
        <v>47</v>
      </c>
      <c r="C29" s="19"/>
      <c r="D29" s="25"/>
      <c r="E29" s="25"/>
      <c r="F29" s="19"/>
    </row>
    <row r="30" spans="2:6">
      <c r="B30" s="7" t="s">
        <v>37</v>
      </c>
      <c r="C30" s="19"/>
      <c r="D30" s="25"/>
      <c r="E30" s="25"/>
      <c r="F30" s="19"/>
    </row>
    <row r="31" spans="2:6">
      <c r="B31" s="7" t="s">
        <v>41</v>
      </c>
      <c r="C31" s="19"/>
      <c r="D31" s="25"/>
      <c r="E31" s="25"/>
      <c r="F31" s="19"/>
    </row>
    <row r="32" spans="2:6">
      <c r="B32" s="7" t="s">
        <v>57</v>
      </c>
      <c r="C32" s="19"/>
      <c r="D32" s="25"/>
      <c r="E32" s="25"/>
      <c r="F32" s="19"/>
    </row>
    <row r="33" spans="2:6">
      <c r="B33" s="7" t="s">
        <v>38</v>
      </c>
      <c r="C33" s="7"/>
      <c r="D33" s="25"/>
      <c r="E33" s="25"/>
      <c r="F33" s="19"/>
    </row>
    <row r="34" spans="2:6">
      <c r="B34" s="7" t="s">
        <v>44</v>
      </c>
      <c r="C34" s="7"/>
      <c r="D34" s="25"/>
      <c r="E34" s="25"/>
      <c r="F34" s="19"/>
    </row>
    <row r="35" spans="2:6">
      <c r="B35" s="7" t="s">
        <v>45</v>
      </c>
      <c r="C35" s="7"/>
      <c r="D35" s="25"/>
      <c r="E35" s="25"/>
      <c r="F35" s="19"/>
    </row>
    <row r="36" spans="2:6">
      <c r="B36" s="7" t="s">
        <v>19</v>
      </c>
      <c r="C36" s="7"/>
      <c r="D36" s="25"/>
      <c r="E36" s="25"/>
      <c r="F36" s="19"/>
    </row>
    <row r="37" spans="2:6">
      <c r="B37" s="7" t="s">
        <v>19</v>
      </c>
      <c r="C37" s="7"/>
      <c r="D37" s="25"/>
      <c r="E37" s="25"/>
      <c r="F37" s="19"/>
    </row>
    <row r="38" spans="2:6">
      <c r="B38" s="22" t="s">
        <v>8</v>
      </c>
      <c r="C38" s="22"/>
      <c r="D38" s="24">
        <f>SUM(D39:D53)</f>
        <v>0</v>
      </c>
      <c r="E38" s="24">
        <f>SUM(E39:E53)</f>
        <v>0</v>
      </c>
      <c r="F38" s="23"/>
    </row>
    <row r="39" spans="2:6">
      <c r="B39" s="19" t="s">
        <v>49</v>
      </c>
      <c r="C39" s="19"/>
      <c r="D39" s="25"/>
      <c r="E39" s="25"/>
      <c r="F39" s="19"/>
    </row>
    <row r="40" spans="2:6">
      <c r="B40" s="19" t="s">
        <v>50</v>
      </c>
      <c r="C40" s="19"/>
      <c r="D40" s="25"/>
      <c r="E40" s="25"/>
      <c r="F40" s="19"/>
    </row>
    <row r="41" spans="2:6">
      <c r="B41" s="19" t="s">
        <v>51</v>
      </c>
      <c r="C41" s="19"/>
      <c r="D41" s="25"/>
      <c r="E41" s="25"/>
      <c r="F41" s="19"/>
    </row>
    <row r="42" spans="2:6">
      <c r="B42" s="19" t="s">
        <v>52</v>
      </c>
      <c r="C42" s="19"/>
      <c r="D42" s="25"/>
      <c r="E42" s="25"/>
      <c r="F42" s="19"/>
    </row>
    <row r="43" spans="2:6">
      <c r="B43" s="19" t="s">
        <v>53</v>
      </c>
      <c r="C43" s="19"/>
      <c r="D43" s="25"/>
      <c r="E43" s="25"/>
      <c r="F43" s="19"/>
    </row>
    <row r="44" spans="2:6">
      <c r="B44" s="19" t="s">
        <v>54</v>
      </c>
      <c r="C44" s="19"/>
      <c r="D44" s="25"/>
      <c r="E44" s="25"/>
      <c r="F44" s="19"/>
    </row>
    <row r="45" spans="2:6">
      <c r="B45" s="19" t="s">
        <v>55</v>
      </c>
      <c r="C45" s="19"/>
      <c r="D45" s="25"/>
      <c r="E45" s="25"/>
      <c r="F45" s="19"/>
    </row>
    <row r="46" spans="2:6">
      <c r="B46" s="19" t="s">
        <v>56</v>
      </c>
      <c r="C46" s="19"/>
      <c r="D46" s="25"/>
      <c r="E46" s="25"/>
      <c r="F46" s="19"/>
    </row>
    <row r="47" spans="2:6">
      <c r="B47" s="7" t="s">
        <v>41</v>
      </c>
      <c r="C47" s="19"/>
      <c r="D47" s="25"/>
      <c r="E47" s="25"/>
      <c r="F47" s="19"/>
    </row>
    <row r="48" spans="2:6">
      <c r="B48" s="7" t="s">
        <v>57</v>
      </c>
      <c r="C48" s="19"/>
      <c r="D48" s="25"/>
      <c r="E48" s="25"/>
      <c r="F48" s="19"/>
    </row>
    <row r="49" spans="2:6">
      <c r="B49" s="7" t="s">
        <v>38</v>
      </c>
      <c r="C49" s="19"/>
      <c r="D49" s="25"/>
      <c r="E49" s="25"/>
      <c r="F49" s="19"/>
    </row>
    <row r="50" spans="2:6">
      <c r="B50" s="7" t="s">
        <v>44</v>
      </c>
      <c r="C50" s="19"/>
      <c r="D50" s="25"/>
      <c r="E50" s="25"/>
      <c r="F50" s="19"/>
    </row>
    <row r="51" spans="2:6">
      <c r="B51" s="7" t="s">
        <v>45</v>
      </c>
      <c r="C51" s="19"/>
      <c r="D51" s="25"/>
      <c r="E51" s="25"/>
      <c r="F51" s="19"/>
    </row>
    <row r="52" spans="2:6">
      <c r="B52" s="7" t="s">
        <v>19</v>
      </c>
      <c r="C52" s="7"/>
      <c r="D52" s="25"/>
      <c r="E52" s="25"/>
      <c r="F52" s="19"/>
    </row>
    <row r="53" spans="2:6">
      <c r="B53" s="7" t="s">
        <v>19</v>
      </c>
      <c r="C53" s="7"/>
      <c r="D53" s="25"/>
      <c r="E53" s="25"/>
      <c r="F53" s="19"/>
    </row>
    <row r="54" spans="2:6">
      <c r="B54" s="22" t="s">
        <v>9</v>
      </c>
      <c r="C54" s="22"/>
      <c r="D54" s="24">
        <f>SUM(D55:D68)</f>
        <v>0</v>
      </c>
      <c r="E54" s="24">
        <f>SUM(E55:E68)</f>
        <v>0</v>
      </c>
      <c r="F54" s="23"/>
    </row>
    <row r="55" spans="2:6">
      <c r="B55" s="19" t="s">
        <v>58</v>
      </c>
      <c r="C55" s="19"/>
      <c r="D55" s="25"/>
      <c r="E55" s="25"/>
      <c r="F55" s="19"/>
    </row>
    <row r="56" spans="2:6">
      <c r="B56" s="19" t="s">
        <v>59</v>
      </c>
      <c r="C56" s="19"/>
      <c r="D56" s="25"/>
      <c r="E56" s="25"/>
      <c r="F56" s="19"/>
    </row>
    <row r="57" spans="2:6">
      <c r="B57" s="19" t="s">
        <v>60</v>
      </c>
      <c r="C57" s="19"/>
      <c r="D57" s="25"/>
      <c r="E57" s="25"/>
      <c r="F57" s="19"/>
    </row>
    <row r="58" spans="2:6">
      <c r="B58" s="19" t="s">
        <v>61</v>
      </c>
      <c r="C58" s="19"/>
      <c r="D58" s="25"/>
      <c r="E58" s="25"/>
      <c r="F58" s="19"/>
    </row>
    <row r="59" spans="2:6">
      <c r="B59" s="19" t="s">
        <v>62</v>
      </c>
      <c r="C59" s="19"/>
      <c r="D59" s="25"/>
      <c r="E59" s="25"/>
      <c r="F59" s="19"/>
    </row>
    <row r="60" spans="2:6">
      <c r="B60" s="19" t="s">
        <v>63</v>
      </c>
      <c r="C60" s="19"/>
      <c r="D60" s="25"/>
      <c r="E60" s="25"/>
      <c r="F60" s="19"/>
    </row>
    <row r="61" spans="2:6">
      <c r="B61" s="19" t="s">
        <v>64</v>
      </c>
      <c r="C61" s="19"/>
      <c r="D61" s="25"/>
      <c r="E61" s="25"/>
      <c r="F61" s="19"/>
    </row>
    <row r="62" spans="2:6">
      <c r="B62" s="7" t="s">
        <v>41</v>
      </c>
      <c r="C62" s="19"/>
      <c r="D62" s="25"/>
      <c r="E62" s="25"/>
      <c r="F62" s="19"/>
    </row>
    <row r="63" spans="2:6">
      <c r="B63" s="7" t="s">
        <v>57</v>
      </c>
      <c r="C63" s="19"/>
      <c r="D63" s="25"/>
      <c r="E63" s="25"/>
      <c r="F63" s="19"/>
    </row>
    <row r="64" spans="2:6">
      <c r="B64" s="7" t="s">
        <v>38</v>
      </c>
      <c r="C64" s="19"/>
      <c r="D64" s="25"/>
      <c r="E64" s="25"/>
      <c r="F64" s="19"/>
    </row>
    <row r="65" spans="2:6">
      <c r="B65" s="7" t="s">
        <v>44</v>
      </c>
      <c r="C65" s="7"/>
      <c r="D65" s="25"/>
      <c r="E65" s="25"/>
      <c r="F65" s="19"/>
    </row>
    <row r="66" spans="2:6">
      <c r="B66" s="7" t="s">
        <v>45</v>
      </c>
      <c r="C66" s="7"/>
      <c r="D66" s="25"/>
      <c r="E66" s="25"/>
      <c r="F66" s="19"/>
    </row>
    <row r="67" spans="2:6">
      <c r="B67" s="7" t="s">
        <v>19</v>
      </c>
      <c r="C67" s="7"/>
      <c r="D67" s="25"/>
      <c r="E67" s="25"/>
      <c r="F67" s="19"/>
    </row>
    <row r="68" spans="2:6">
      <c r="B68" s="7" t="s">
        <v>19</v>
      </c>
      <c r="C68" s="7"/>
      <c r="D68" s="25"/>
      <c r="E68" s="25"/>
      <c r="F68" s="19"/>
    </row>
    <row r="69" spans="2:6">
      <c r="B69" s="22" t="s">
        <v>18</v>
      </c>
      <c r="C69" s="22"/>
      <c r="D69" s="24">
        <f>SUM(D70:D84)</f>
        <v>0</v>
      </c>
      <c r="E69" s="24">
        <f>SUM(E70:E84)</f>
        <v>0</v>
      </c>
      <c r="F69" s="23"/>
    </row>
    <row r="70" spans="2:6">
      <c r="B70" s="19" t="s">
        <v>65</v>
      </c>
      <c r="C70" s="19"/>
      <c r="D70" s="25"/>
      <c r="E70" s="25"/>
      <c r="F70" s="19"/>
    </row>
    <row r="71" spans="2:6">
      <c r="B71" s="19" t="s">
        <v>66</v>
      </c>
      <c r="C71" s="19"/>
      <c r="D71" s="25"/>
      <c r="E71" s="25"/>
      <c r="F71" s="19"/>
    </row>
    <row r="72" spans="2:6">
      <c r="B72" s="19" t="s">
        <v>67</v>
      </c>
      <c r="C72" s="19"/>
      <c r="D72" s="25"/>
      <c r="E72" s="25"/>
      <c r="F72" s="19"/>
    </row>
    <row r="73" spans="2:6">
      <c r="B73" s="19" t="s">
        <v>68</v>
      </c>
      <c r="C73" s="19"/>
      <c r="D73" s="25"/>
      <c r="E73" s="25"/>
      <c r="F73" s="19"/>
    </row>
    <row r="74" spans="2:6">
      <c r="B74" s="19" t="s">
        <v>69</v>
      </c>
      <c r="C74" s="19"/>
      <c r="D74" s="25"/>
      <c r="E74" s="25"/>
      <c r="F74" s="19"/>
    </row>
    <row r="75" spans="2:6">
      <c r="B75" s="19" t="s">
        <v>70</v>
      </c>
      <c r="C75" s="19"/>
      <c r="D75" s="25"/>
      <c r="E75" s="25"/>
      <c r="F75" s="19"/>
    </row>
    <row r="76" spans="2:6">
      <c r="B76" s="19" t="s">
        <v>72</v>
      </c>
      <c r="C76" s="19"/>
      <c r="D76" s="25"/>
      <c r="E76" s="25"/>
      <c r="F76" s="19"/>
    </row>
    <row r="77" spans="2:6">
      <c r="B77" s="19" t="s">
        <v>71</v>
      </c>
      <c r="C77" s="19"/>
      <c r="D77" s="25"/>
      <c r="E77" s="25"/>
      <c r="F77" s="19"/>
    </row>
    <row r="78" spans="2:6">
      <c r="B78" s="7" t="s">
        <v>41</v>
      </c>
      <c r="C78" s="19"/>
      <c r="D78" s="25"/>
      <c r="E78" s="25"/>
      <c r="F78" s="19"/>
    </row>
    <row r="79" spans="2:6">
      <c r="B79" s="7" t="s">
        <v>57</v>
      </c>
      <c r="C79" s="19"/>
      <c r="D79" s="25"/>
      <c r="E79" s="25"/>
      <c r="F79" s="19"/>
    </row>
    <row r="80" spans="2:6">
      <c r="B80" s="7" t="s">
        <v>38</v>
      </c>
      <c r="C80" s="19"/>
      <c r="D80" s="25"/>
      <c r="E80" s="25"/>
      <c r="F80" s="19"/>
    </row>
    <row r="81" spans="2:6">
      <c r="B81" s="7" t="s">
        <v>44</v>
      </c>
      <c r="C81" s="19"/>
      <c r="D81" s="25"/>
      <c r="E81" s="25"/>
      <c r="F81" s="19"/>
    </row>
    <row r="82" spans="2:6">
      <c r="B82" s="7" t="s">
        <v>45</v>
      </c>
      <c r="C82" s="19"/>
      <c r="D82" s="25"/>
      <c r="E82" s="25"/>
      <c r="F82" s="19"/>
    </row>
    <row r="83" spans="2:6">
      <c r="B83" s="7" t="s">
        <v>19</v>
      </c>
      <c r="C83" s="19"/>
      <c r="D83" s="25"/>
      <c r="E83" s="25"/>
      <c r="F83" s="19"/>
    </row>
    <row r="84" spans="2:6">
      <c r="B84" s="7" t="s">
        <v>19</v>
      </c>
      <c r="C84" s="19"/>
      <c r="D84" s="25"/>
      <c r="E84" s="25"/>
      <c r="F84" s="19"/>
    </row>
    <row r="85" spans="2:6">
      <c r="B85" s="22" t="s">
        <v>23</v>
      </c>
      <c r="C85" s="22"/>
      <c r="D85" s="24">
        <f>SUM(D86:D99)</f>
        <v>0</v>
      </c>
      <c r="E85" s="24">
        <f>SUM(E86:E99)</f>
        <v>0</v>
      </c>
      <c r="F85" s="23"/>
    </row>
    <row r="86" spans="2:6">
      <c r="B86" s="19" t="s">
        <v>20</v>
      </c>
      <c r="C86" s="19"/>
      <c r="D86" s="25"/>
      <c r="E86" s="25"/>
      <c r="F86" s="19"/>
    </row>
    <row r="87" spans="2:6">
      <c r="B87" s="19" t="s">
        <v>21</v>
      </c>
      <c r="C87" s="19"/>
      <c r="D87" s="25"/>
      <c r="E87" s="25"/>
      <c r="F87" s="19"/>
    </row>
    <row r="88" spans="2:6">
      <c r="B88" s="19" t="s">
        <v>74</v>
      </c>
      <c r="C88" s="19"/>
      <c r="D88" s="25"/>
      <c r="E88" s="25"/>
      <c r="F88" s="19"/>
    </row>
    <row r="89" spans="2:6">
      <c r="B89" s="19" t="s">
        <v>22</v>
      </c>
      <c r="C89" s="19"/>
      <c r="D89" s="25"/>
      <c r="E89" s="25"/>
      <c r="F89" s="19"/>
    </row>
    <row r="90" spans="2:6">
      <c r="B90" s="19" t="s">
        <v>73</v>
      </c>
      <c r="C90" s="19"/>
      <c r="D90" s="25"/>
      <c r="E90" s="25"/>
      <c r="F90" s="19"/>
    </row>
    <row r="91" spans="2:6">
      <c r="B91" s="19" t="s">
        <v>75</v>
      </c>
      <c r="C91" s="19"/>
      <c r="D91" s="25"/>
      <c r="E91" s="25"/>
      <c r="F91" s="19"/>
    </row>
    <row r="92" spans="2:6">
      <c r="B92" s="7" t="s">
        <v>37</v>
      </c>
      <c r="C92" s="7"/>
      <c r="D92" s="25"/>
      <c r="E92" s="25"/>
      <c r="F92" s="19"/>
    </row>
    <row r="93" spans="2:6">
      <c r="B93" s="7" t="s">
        <v>41</v>
      </c>
      <c r="C93" s="7"/>
      <c r="D93" s="25"/>
      <c r="E93" s="25"/>
      <c r="F93" s="19"/>
    </row>
    <row r="94" spans="2:6">
      <c r="B94" s="7" t="s">
        <v>42</v>
      </c>
      <c r="C94" s="7"/>
      <c r="D94" s="25"/>
      <c r="E94" s="25"/>
      <c r="F94" s="19"/>
    </row>
    <row r="95" spans="2:6">
      <c r="B95" s="7" t="s">
        <v>38</v>
      </c>
      <c r="C95" s="7"/>
      <c r="D95" s="25"/>
      <c r="E95" s="25"/>
      <c r="F95" s="19"/>
    </row>
    <row r="96" spans="2:6">
      <c r="B96" s="7" t="s">
        <v>44</v>
      </c>
      <c r="C96" s="7"/>
      <c r="D96" s="25"/>
      <c r="E96" s="25"/>
      <c r="F96" s="19"/>
    </row>
    <row r="97" spans="2:6">
      <c r="B97" s="7" t="s">
        <v>45</v>
      </c>
      <c r="C97" s="7"/>
      <c r="D97" s="25"/>
      <c r="E97" s="25"/>
      <c r="F97" s="19"/>
    </row>
    <row r="98" spans="2:6">
      <c r="B98" s="19" t="s">
        <v>19</v>
      </c>
      <c r="C98" s="19"/>
      <c r="D98" s="25"/>
      <c r="E98" s="25"/>
      <c r="F98" s="19"/>
    </row>
    <row r="99" spans="2:6">
      <c r="B99" s="19" t="s">
        <v>19</v>
      </c>
      <c r="C99" s="19"/>
      <c r="D99" s="25"/>
      <c r="E99" s="25"/>
      <c r="F99" s="19"/>
    </row>
  </sheetData>
  <mergeCells count="2">
    <mergeCell ref="B2:F2"/>
    <mergeCell ref="B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3"/>
  <sheetViews>
    <sheetView workbookViewId="0">
      <selection activeCell="I11" sqref="I11"/>
    </sheetView>
  </sheetViews>
  <sheetFormatPr defaultRowHeight="12.75"/>
  <cols>
    <col min="1" max="1" width="3.42578125" style="4" customWidth="1"/>
    <col min="2" max="2" width="66.5703125" style="4" customWidth="1"/>
    <col min="3" max="4" width="14.7109375" style="4" customWidth="1"/>
    <col min="5" max="16384" width="9.140625" style="4"/>
  </cols>
  <sheetData>
    <row r="2" spans="2:4" ht="36.75" customHeight="1">
      <c r="B2" s="30" t="s">
        <v>10</v>
      </c>
      <c r="C2" s="31"/>
      <c r="D2" s="31"/>
    </row>
    <row r="4" spans="2:4" s="9" customFormat="1" ht="22.5">
      <c r="B4" s="32" t="s">
        <v>11</v>
      </c>
      <c r="C4" s="33"/>
      <c r="D4" s="34"/>
    </row>
    <row r="5" spans="2:4" s="11" customFormat="1" ht="46.5" customHeight="1">
      <c r="B5" s="10" t="s">
        <v>12</v>
      </c>
      <c r="C5" s="35" t="s">
        <v>13</v>
      </c>
      <c r="D5" s="36"/>
    </row>
    <row r="6" spans="2:4" ht="38.25">
      <c r="B6" s="12" t="s">
        <v>11</v>
      </c>
      <c r="C6" s="13" t="s">
        <v>14</v>
      </c>
      <c r="D6" s="13" t="s">
        <v>15</v>
      </c>
    </row>
    <row r="7" spans="2:4" ht="38.25">
      <c r="B7" s="7" t="s">
        <v>1</v>
      </c>
      <c r="C7" s="15">
        <f>+'[1]Kerepesi Sportpar (EMG)'!E40</f>
        <v>17370</v>
      </c>
      <c r="D7" s="15">
        <f>+'[1]Kerepesi Sportpar (EMG)'!H40</f>
        <v>9300</v>
      </c>
    </row>
    <row r="8" spans="2:4" ht="25.5">
      <c r="B8" s="7" t="s">
        <v>2</v>
      </c>
      <c r="C8" s="15">
        <f>+'[1]Kerepesi Sportpar (EMG)'!E77</f>
        <v>1580</v>
      </c>
      <c r="D8" s="15">
        <f>+'[1]Kerepesi Sportpar (EMG)'!H77</f>
        <v>37480</v>
      </c>
    </row>
    <row r="9" spans="2:4" ht="25.5">
      <c r="B9" s="7" t="s">
        <v>3</v>
      </c>
      <c r="C9" s="15">
        <f>+'[1]Kerepesi Sportpar (EMG)'!E98</f>
        <v>2050</v>
      </c>
      <c r="D9" s="15">
        <f>+'[1]Kerepesi Sportpar (EMG)'!H98</f>
        <v>1300</v>
      </c>
    </row>
    <row r="10" spans="2:4" ht="25.5">
      <c r="B10" s="7" t="s">
        <v>4</v>
      </c>
      <c r="C10" s="15">
        <f>+'[1]Kerepesi Sportpar (EMG)'!E62</f>
        <v>4420</v>
      </c>
      <c r="D10" s="15">
        <f>+'[1]Kerepesi Sportpar (EMG)'!H62</f>
        <v>2500</v>
      </c>
    </row>
    <row r="11" spans="2:4" ht="25.5">
      <c r="B11" s="7" t="s">
        <v>5</v>
      </c>
      <c r="C11" s="16">
        <f>+'[1]Kerepesi Sportpar (EMG)'!E122</f>
        <v>910</v>
      </c>
      <c r="D11" s="16">
        <f>+'[1]Kerepesi Sportpar (EMG)'!H122</f>
        <v>700</v>
      </c>
    </row>
    <row r="12" spans="2:4" ht="25.5" customHeight="1">
      <c r="B12" s="8" t="s">
        <v>6</v>
      </c>
      <c r="C12" s="15">
        <f>+'[1]Kerepesi Sportpar (EMG)'!E141</f>
        <v>1200</v>
      </c>
      <c r="D12" s="15">
        <f>+'[1]Kerepesi Sportpar (EMG)'!H141</f>
        <v>1250</v>
      </c>
    </row>
    <row r="13" spans="2:4" s="14" customFormat="1" ht="30" customHeight="1">
      <c r="B13" s="17" t="s">
        <v>16</v>
      </c>
      <c r="C13" s="18">
        <f>SUM(C7:C12)</f>
        <v>27530</v>
      </c>
      <c r="D13" s="18">
        <f>SUM(D7:D12)</f>
        <v>52530</v>
      </c>
    </row>
  </sheetData>
  <mergeCells count="3">
    <mergeCell ref="B2:D2"/>
    <mergeCell ref="B4:D4"/>
    <mergeCell ref="C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költségbecslés forma</vt:lpstr>
      <vt:lpstr>kiadott m2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bkrisztina</dc:creator>
  <cp:lastModifiedBy>bkrisztina</cp:lastModifiedBy>
  <dcterms:created xsi:type="dcterms:W3CDTF">2017-02-06T08:30:08Z</dcterms:created>
  <dcterms:modified xsi:type="dcterms:W3CDTF">2017-02-06T16:22:06Z</dcterms:modified>
</cp:coreProperties>
</file>